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7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25" i="1"/>
  <c r="F25"/>
  <c r="E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<sst xmlns="http://schemas.openxmlformats.org/spreadsheetml/2006/main" count="95" uniqueCount="56">
  <si>
    <t>附件1</t>
  </si>
  <si>
    <t>市本级、开发区以工代训补贴企业名单（新吸纳劳动者的中小微企业）</t>
  </si>
  <si>
    <t>序号</t>
  </si>
  <si>
    <t>单位名称</t>
  </si>
  <si>
    <t>统一信用代码</t>
  </si>
  <si>
    <t>补贴对象</t>
  </si>
  <si>
    <t>申请补贴人数</t>
  </si>
  <si>
    <t>补贴核定总月数</t>
  </si>
  <si>
    <t>申报金额（元）</t>
  </si>
  <si>
    <t>属地</t>
  </si>
  <si>
    <t>丽水博远科技有限公司</t>
  </si>
  <si>
    <t>91331102598525417D</t>
  </si>
  <si>
    <t>新吸纳劳动者的中小微企业</t>
  </si>
  <si>
    <t>市本级</t>
  </si>
  <si>
    <t>浙江品成科技有限公司</t>
  </si>
  <si>
    <t>91331102MA28JT8M14</t>
  </si>
  <si>
    <t>浙江天阳物业管理有限公司丽水分公司</t>
  </si>
  <si>
    <t>91331100MA2A1D246N</t>
  </si>
  <si>
    <t>浙江川域智慧水利科技有限公司</t>
  </si>
  <si>
    <t>91330102MA28R05QXT</t>
  </si>
  <si>
    <t>浙江路客网络科技有限公司</t>
  </si>
  <si>
    <t>91331102MA28J62Y9K</t>
  </si>
  <si>
    <t>丽水信时信息科技有限公司</t>
  </si>
  <si>
    <t>91331102MA2E0FB390</t>
  </si>
  <si>
    <t>丽水睿拓科技有限公司</t>
  </si>
  <si>
    <t>91331102MA2E0FG653</t>
  </si>
  <si>
    <t>喜嬉戏（浙江）文化娱乐有限公司</t>
  </si>
  <si>
    <t>91331100MA2E31M7X0</t>
  </si>
  <si>
    <t>丽水威尔斯置业有限公司</t>
  </si>
  <si>
    <t>9133110005689455XP</t>
  </si>
  <si>
    <t>浙江旭川树脂有限公司</t>
  </si>
  <si>
    <t>913311007888452197</t>
  </si>
  <si>
    <t>开发区</t>
  </si>
  <si>
    <t>丽水市易上五金科技有限公司</t>
  </si>
  <si>
    <t>91331100569357506J</t>
  </si>
  <si>
    <t>丽水市楠诚万家惠超市有限公司</t>
  </si>
  <si>
    <t>91331100MA2A0N7FXY</t>
  </si>
  <si>
    <t>浙江阿佩克斯能源科技有限公司</t>
  </si>
  <si>
    <t>91331100MA2A0X5010</t>
  </si>
  <si>
    <t>浙江摩恩达阀门有限公司</t>
  </si>
  <si>
    <t>913311005540202652</t>
  </si>
  <si>
    <t>浙江拓美包装有限公司</t>
  </si>
  <si>
    <t>913311000829254797</t>
  </si>
  <si>
    <t>浙江天纶超纤有限公司</t>
  </si>
  <si>
    <t>91331100MA28J562X7</t>
  </si>
  <si>
    <t>延锋安道拓方德电机有限公司</t>
  </si>
  <si>
    <t>91331100MA2E0ND5X1</t>
  </si>
  <si>
    <t>浙江珏芯微电子有限公司</t>
  </si>
  <si>
    <t>91331100MA2E1NKP3W</t>
  </si>
  <si>
    <t>浙江臻航过滤科技有限公司</t>
  </si>
  <si>
    <t>91331100MA2E0AL55P</t>
  </si>
  <si>
    <t>丽水市小象体育培训有限公司</t>
  </si>
  <si>
    <t>91331100MA2E06HF0L</t>
  </si>
  <si>
    <t>浙江伸美压克力股份有限公司</t>
  </si>
  <si>
    <t>91331100768680349H</t>
  </si>
  <si>
    <t>合计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</si>
</sst>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5"/>
  <sheetViews>
    <sheetView tabSelected="1" workbookViewId="0">
      <selection activeCell="G25" sqref="G25"/>
    </sheetView>
  </sheetViews>
  <sheetFormatPr defaultColWidth="9" defaultRowHeight="13.5"/>
  <cols>
    <col min="1" max="1" width="5.5" style="1" customWidth="1"/>
    <col min="2" max="2" width="26.75" style="1" customWidth="1"/>
    <col min="3" max="3" width="26.625" style="1" customWidth="1"/>
    <col min="4" max="4" width="26.5" style="1" customWidth="1"/>
    <col min="5" max="7" width="9" style="2"/>
    <col min="8" max="16384" width="9" style="1"/>
  </cols>
  <sheetData>
    <row r="1" spans="1:8" ht="21" customHeight="1">
      <c r="A1" s="3" t="s">
        <v>0</v>
      </c>
    </row>
    <row r="2" spans="1:8" ht="20.25">
      <c r="A2" s="11" t="s">
        <v>1</v>
      </c>
      <c r="B2" s="11"/>
      <c r="C2" s="11"/>
      <c r="D2" s="11"/>
      <c r="E2" s="11"/>
      <c r="F2" s="11"/>
      <c r="G2" s="11"/>
      <c r="H2" s="11"/>
    </row>
    <row r="3" spans="1:8" ht="22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>
      <c r="A4" s="6">
        <v>1</v>
      </c>
      <c r="B4" s="6" t="s">
        <v>10</v>
      </c>
      <c r="C4" s="6" t="s">
        <v>11</v>
      </c>
      <c r="D4" s="6" t="s">
        <v>12</v>
      </c>
      <c r="E4" s="7">
        <v>12</v>
      </c>
      <c r="F4" s="7">
        <v>47</v>
      </c>
      <c r="G4" s="7">
        <f t="shared" ref="G4:G25" si="0">F4*500</f>
        <v>23500</v>
      </c>
      <c r="H4" s="6" t="s">
        <v>13</v>
      </c>
    </row>
    <row r="5" spans="1:8">
      <c r="A5" s="8">
        <v>2</v>
      </c>
      <c r="B5" s="8" t="s">
        <v>14</v>
      </c>
      <c r="C5" s="8" t="s">
        <v>15</v>
      </c>
      <c r="D5" s="8" t="s">
        <v>12</v>
      </c>
      <c r="E5" s="9">
        <v>3</v>
      </c>
      <c r="F5" s="9">
        <v>14</v>
      </c>
      <c r="G5" s="7">
        <f t="shared" si="0"/>
        <v>7000</v>
      </c>
      <c r="H5" s="8" t="s">
        <v>13</v>
      </c>
    </row>
    <row r="6" spans="1:8">
      <c r="A6" s="6">
        <v>3</v>
      </c>
      <c r="B6" s="8" t="s">
        <v>16</v>
      </c>
      <c r="C6" s="8" t="s">
        <v>17</v>
      </c>
      <c r="D6" s="8" t="s">
        <v>12</v>
      </c>
      <c r="E6" s="9">
        <v>1</v>
      </c>
      <c r="F6" s="9">
        <v>3</v>
      </c>
      <c r="G6" s="7">
        <f t="shared" si="0"/>
        <v>1500</v>
      </c>
      <c r="H6" s="8" t="s">
        <v>13</v>
      </c>
    </row>
    <row r="7" spans="1:8">
      <c r="A7" s="8">
        <v>4</v>
      </c>
      <c r="B7" s="8" t="s">
        <v>18</v>
      </c>
      <c r="C7" s="8" t="s">
        <v>19</v>
      </c>
      <c r="D7" s="8" t="s">
        <v>12</v>
      </c>
      <c r="E7" s="9">
        <v>3</v>
      </c>
      <c r="F7" s="9">
        <v>8</v>
      </c>
      <c r="G7" s="7">
        <f t="shared" si="0"/>
        <v>4000</v>
      </c>
      <c r="H7" s="8" t="s">
        <v>13</v>
      </c>
    </row>
    <row r="8" spans="1:8">
      <c r="A8" s="6">
        <v>5</v>
      </c>
      <c r="B8" s="8" t="s">
        <v>20</v>
      </c>
      <c r="C8" s="8" t="s">
        <v>21</v>
      </c>
      <c r="D8" s="8" t="s">
        <v>12</v>
      </c>
      <c r="E8" s="9">
        <v>3</v>
      </c>
      <c r="F8" s="9">
        <v>8</v>
      </c>
      <c r="G8" s="7">
        <f t="shared" si="0"/>
        <v>4000</v>
      </c>
      <c r="H8" s="8" t="s">
        <v>13</v>
      </c>
    </row>
    <row r="9" spans="1:8">
      <c r="A9" s="8">
        <v>6</v>
      </c>
      <c r="B9" s="8" t="s">
        <v>22</v>
      </c>
      <c r="C9" s="8" t="s">
        <v>23</v>
      </c>
      <c r="D9" s="8" t="s">
        <v>12</v>
      </c>
      <c r="E9" s="9">
        <v>1</v>
      </c>
      <c r="F9" s="9">
        <v>3</v>
      </c>
      <c r="G9" s="7">
        <f t="shared" si="0"/>
        <v>1500</v>
      </c>
      <c r="H9" s="8" t="s">
        <v>13</v>
      </c>
    </row>
    <row r="10" spans="1:8">
      <c r="A10" s="6">
        <v>7</v>
      </c>
      <c r="B10" s="8" t="s">
        <v>24</v>
      </c>
      <c r="C10" s="8" t="s">
        <v>25</v>
      </c>
      <c r="D10" s="8" t="s">
        <v>12</v>
      </c>
      <c r="E10" s="9">
        <v>10</v>
      </c>
      <c r="F10" s="9">
        <v>43</v>
      </c>
      <c r="G10" s="7">
        <f t="shared" si="0"/>
        <v>21500</v>
      </c>
      <c r="H10" s="8" t="s">
        <v>13</v>
      </c>
    </row>
    <row r="11" spans="1:8">
      <c r="A11" s="8">
        <v>8</v>
      </c>
      <c r="B11" s="8" t="s">
        <v>26</v>
      </c>
      <c r="C11" s="8" t="s">
        <v>27</v>
      </c>
      <c r="D11" s="8" t="s">
        <v>12</v>
      </c>
      <c r="E11" s="9">
        <v>2</v>
      </c>
      <c r="F11" s="9">
        <v>5</v>
      </c>
      <c r="G11" s="7">
        <f t="shared" si="0"/>
        <v>2500</v>
      </c>
      <c r="H11" s="8" t="s">
        <v>13</v>
      </c>
    </row>
    <row r="12" spans="1:8">
      <c r="A12" s="6">
        <v>9</v>
      </c>
      <c r="B12" s="8" t="s">
        <v>28</v>
      </c>
      <c r="C12" s="8" t="s">
        <v>29</v>
      </c>
      <c r="D12" s="8" t="s">
        <v>12</v>
      </c>
      <c r="E12" s="9">
        <v>2</v>
      </c>
      <c r="F12" s="9">
        <v>5</v>
      </c>
      <c r="G12" s="7">
        <f t="shared" si="0"/>
        <v>2500</v>
      </c>
      <c r="H12" s="8" t="s">
        <v>13</v>
      </c>
    </row>
    <row r="13" spans="1:8">
      <c r="A13" s="8">
        <v>10</v>
      </c>
      <c r="B13" s="8" t="s">
        <v>30</v>
      </c>
      <c r="C13" s="8" t="s">
        <v>31</v>
      </c>
      <c r="D13" s="8" t="s">
        <v>12</v>
      </c>
      <c r="E13" s="9">
        <v>5</v>
      </c>
      <c r="F13" s="9">
        <v>7</v>
      </c>
      <c r="G13" s="7">
        <f t="shared" si="0"/>
        <v>3500</v>
      </c>
      <c r="H13" s="8" t="s">
        <v>32</v>
      </c>
    </row>
    <row r="14" spans="1:8">
      <c r="A14" s="6">
        <v>11</v>
      </c>
      <c r="B14" s="8" t="s">
        <v>33</v>
      </c>
      <c r="C14" s="8" t="s">
        <v>34</v>
      </c>
      <c r="D14" s="8" t="s">
        <v>12</v>
      </c>
      <c r="E14" s="9">
        <v>2</v>
      </c>
      <c r="F14" s="9">
        <v>4</v>
      </c>
      <c r="G14" s="7">
        <f t="shared" si="0"/>
        <v>2000</v>
      </c>
      <c r="H14" s="8" t="s">
        <v>32</v>
      </c>
    </row>
    <row r="15" spans="1:8">
      <c r="A15" s="8">
        <v>12</v>
      </c>
      <c r="B15" s="8" t="s">
        <v>35</v>
      </c>
      <c r="C15" s="8" t="s">
        <v>36</v>
      </c>
      <c r="D15" s="8" t="s">
        <v>12</v>
      </c>
      <c r="E15" s="9">
        <v>1</v>
      </c>
      <c r="F15" s="9">
        <v>4</v>
      </c>
      <c r="G15" s="7">
        <f t="shared" si="0"/>
        <v>2000</v>
      </c>
      <c r="H15" s="8" t="s">
        <v>32</v>
      </c>
    </row>
    <row r="16" spans="1:8">
      <c r="A16" s="6">
        <v>13</v>
      </c>
      <c r="B16" s="8" t="s">
        <v>37</v>
      </c>
      <c r="C16" s="8" t="s">
        <v>38</v>
      </c>
      <c r="D16" s="8" t="s">
        <v>12</v>
      </c>
      <c r="E16" s="9">
        <v>1</v>
      </c>
      <c r="F16" s="9">
        <v>4</v>
      </c>
      <c r="G16" s="7">
        <f t="shared" si="0"/>
        <v>2000</v>
      </c>
      <c r="H16" s="8" t="s">
        <v>32</v>
      </c>
    </row>
    <row r="17" spans="1:8">
      <c r="A17" s="8">
        <v>14</v>
      </c>
      <c r="B17" s="8" t="s">
        <v>39</v>
      </c>
      <c r="C17" s="8" t="s">
        <v>40</v>
      </c>
      <c r="D17" s="8" t="s">
        <v>12</v>
      </c>
      <c r="E17" s="9">
        <v>2</v>
      </c>
      <c r="F17" s="9">
        <v>10</v>
      </c>
      <c r="G17" s="7">
        <f t="shared" si="0"/>
        <v>5000</v>
      </c>
      <c r="H17" s="8" t="s">
        <v>32</v>
      </c>
    </row>
    <row r="18" spans="1:8">
      <c r="A18" s="6">
        <v>15</v>
      </c>
      <c r="B18" s="8" t="s">
        <v>41</v>
      </c>
      <c r="C18" s="8" t="s">
        <v>42</v>
      </c>
      <c r="D18" s="8" t="s">
        <v>12</v>
      </c>
      <c r="E18" s="9">
        <v>1</v>
      </c>
      <c r="F18" s="9">
        <v>2</v>
      </c>
      <c r="G18" s="7">
        <f t="shared" si="0"/>
        <v>1000</v>
      </c>
      <c r="H18" s="8" t="s">
        <v>32</v>
      </c>
    </row>
    <row r="19" spans="1:8">
      <c r="A19" s="8">
        <v>16</v>
      </c>
      <c r="B19" s="8" t="s">
        <v>43</v>
      </c>
      <c r="C19" s="8" t="s">
        <v>44</v>
      </c>
      <c r="D19" s="8" t="s">
        <v>12</v>
      </c>
      <c r="E19" s="9">
        <v>1</v>
      </c>
      <c r="F19" s="9">
        <v>3</v>
      </c>
      <c r="G19" s="7">
        <f t="shared" si="0"/>
        <v>1500</v>
      </c>
      <c r="H19" s="8" t="s">
        <v>32</v>
      </c>
    </row>
    <row r="20" spans="1:8">
      <c r="A20" s="6">
        <v>17</v>
      </c>
      <c r="B20" s="8" t="s">
        <v>45</v>
      </c>
      <c r="C20" s="8" t="s">
        <v>46</v>
      </c>
      <c r="D20" s="8" t="s">
        <v>12</v>
      </c>
      <c r="E20" s="9">
        <v>4</v>
      </c>
      <c r="F20" s="9">
        <v>8</v>
      </c>
      <c r="G20" s="7">
        <f t="shared" si="0"/>
        <v>4000</v>
      </c>
      <c r="H20" s="8" t="s">
        <v>32</v>
      </c>
    </row>
    <row r="21" spans="1:8">
      <c r="A21" s="8">
        <v>18</v>
      </c>
      <c r="B21" s="8" t="s">
        <v>47</v>
      </c>
      <c r="C21" s="8" t="s">
        <v>48</v>
      </c>
      <c r="D21" s="8" t="s">
        <v>12</v>
      </c>
      <c r="E21" s="9">
        <v>6</v>
      </c>
      <c r="F21" s="9">
        <v>14</v>
      </c>
      <c r="G21" s="7">
        <f t="shared" si="0"/>
        <v>7000</v>
      </c>
      <c r="H21" s="8" t="s">
        <v>32</v>
      </c>
    </row>
    <row r="22" spans="1:8">
      <c r="A22" s="6">
        <v>19</v>
      </c>
      <c r="B22" s="8" t="s">
        <v>49</v>
      </c>
      <c r="C22" s="8" t="s">
        <v>50</v>
      </c>
      <c r="D22" s="8" t="s">
        <v>12</v>
      </c>
      <c r="E22" s="9">
        <v>3</v>
      </c>
      <c r="F22" s="9">
        <v>10</v>
      </c>
      <c r="G22" s="7">
        <f t="shared" si="0"/>
        <v>5000</v>
      </c>
      <c r="H22" s="8" t="s">
        <v>32</v>
      </c>
    </row>
    <row r="23" spans="1:8">
      <c r="A23" s="8">
        <v>20</v>
      </c>
      <c r="B23" s="8" t="s">
        <v>51</v>
      </c>
      <c r="C23" s="8" t="s">
        <v>52</v>
      </c>
      <c r="D23" s="8" t="s">
        <v>12</v>
      </c>
      <c r="E23" s="9">
        <v>1</v>
      </c>
      <c r="F23" s="9">
        <v>3</v>
      </c>
      <c r="G23" s="7">
        <f t="shared" si="0"/>
        <v>1500</v>
      </c>
      <c r="H23" s="8" t="s">
        <v>32</v>
      </c>
    </row>
    <row r="24" spans="1:8">
      <c r="A24" s="6">
        <v>21</v>
      </c>
      <c r="B24" s="8" t="s">
        <v>53</v>
      </c>
      <c r="C24" s="8" t="s">
        <v>54</v>
      </c>
      <c r="D24" s="8" t="s">
        <v>12</v>
      </c>
      <c r="E24" s="9">
        <v>1</v>
      </c>
      <c r="F24" s="9">
        <v>4</v>
      </c>
      <c r="G24" s="7">
        <f t="shared" si="0"/>
        <v>2000</v>
      </c>
      <c r="H24" s="8" t="s">
        <v>32</v>
      </c>
    </row>
    <row r="25" spans="1:8">
      <c r="A25" s="12" t="s">
        <v>55</v>
      </c>
      <c r="B25" s="12"/>
      <c r="C25" s="12"/>
      <c r="D25" s="12"/>
      <c r="E25" s="10">
        <f>SUM(E4:E24)</f>
        <v>65</v>
      </c>
      <c r="F25" s="10">
        <f>SUM(F4:F24)</f>
        <v>209</v>
      </c>
      <c r="G25" s="7">
        <f t="shared" si="0"/>
        <v>104500</v>
      </c>
      <c r="H25" s="8"/>
    </row>
  </sheetData>
  <mergeCells count="2">
    <mergeCell ref="A2:H2"/>
    <mergeCell ref="A25:D25"/>
  </mergeCells>
  <phoneticPr fontId="4" type="noConversion"/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周碧辉</cp:lastModifiedBy>
  <cp:lastPrinted>2020-11-17T00:42:52Z</cp:lastPrinted>
  <dcterms:created xsi:type="dcterms:W3CDTF">2020-11-16T08:46:03Z</dcterms:created>
  <dcterms:modified xsi:type="dcterms:W3CDTF">2020-11-17T00:42:57Z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2052-11.8.2.8876</vt:lpwstr>
  </property>
</Properties>
</file>