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<sst xmlns="http://schemas.openxmlformats.org/spreadsheetml/2006/main" count="441" uniqueCount="194">
  <si>
    <t>附件1</t>
  </si>
  <si>
    <t>2023年丽水市直事业单位公开招聘工作人员面试成绩、总成绩及入围体检人员名单</t>
  </si>
  <si>
    <t>序号</t>
  </si>
  <si>
    <t>姓名</t>
  </si>
  <si>
    <t>准考证号</t>
  </si>
  <si>
    <t>报考部门</t>
  </si>
  <si>
    <t>报考岗位</t>
  </si>
  <si>
    <t>岗位代码</t>
  </si>
  <si>
    <t>笔试成绩</t>
  </si>
  <si>
    <t>面试成绩</t>
  </si>
  <si>
    <t>总成绩</t>
  </si>
  <si>
    <t>岗位排名</t>
  </si>
  <si>
    <t>是否入围体检</t>
  </si>
  <si>
    <t>应旭芬</t>
  </si>
  <si>
    <t>011000101317</t>
  </si>
  <si>
    <t>丽水市万地爱心儿童福利院</t>
  </si>
  <si>
    <t>儿童教育</t>
  </si>
  <si>
    <t>01</t>
  </si>
  <si>
    <t>1</t>
  </si>
  <si>
    <t>是</t>
  </si>
  <si>
    <t>邱悦悦</t>
  </si>
  <si>
    <t>011000100524</t>
  </si>
  <si>
    <t>否</t>
  </si>
  <si>
    <t>郭璐瑶</t>
  </si>
  <si>
    <t>011000100301</t>
  </si>
  <si>
    <t>蓝琳涵</t>
  </si>
  <si>
    <t>011000101117</t>
  </si>
  <si>
    <t>4</t>
  </si>
  <si>
    <t>李庆</t>
  </si>
  <si>
    <t>011000101303</t>
  </si>
  <si>
    <t>丽水市自然资源和规划局莲都分局综合服务中心</t>
  </si>
  <si>
    <t>财务管理</t>
  </si>
  <si>
    <t>03</t>
  </si>
  <si>
    <t>范平平</t>
  </si>
  <si>
    <t>011000101528</t>
  </si>
  <si>
    <t>何宏达</t>
  </si>
  <si>
    <t>011000101207</t>
  </si>
  <si>
    <t>张蓓蓓</t>
  </si>
  <si>
    <t>011000102013</t>
  </si>
  <si>
    <t>丽水市公路港航与运输管理中心</t>
  </si>
  <si>
    <t>04</t>
  </si>
  <si>
    <t>潘家玮</t>
  </si>
  <si>
    <t>011000100225</t>
  </si>
  <si>
    <t>2</t>
  </si>
  <si>
    <t>季画画</t>
  </si>
  <si>
    <t>011000100412</t>
  </si>
  <si>
    <t>3</t>
  </si>
  <si>
    <t>何宗骏</t>
  </si>
  <si>
    <t>011000102313</t>
  </si>
  <si>
    <t>丽水市直属公路港航管理中心</t>
  </si>
  <si>
    <t>水上应急救援</t>
  </si>
  <si>
    <t>05</t>
  </si>
  <si>
    <t>刘英杰</t>
  </si>
  <si>
    <t>011000100322</t>
  </si>
  <si>
    <t>未参加资格复审</t>
  </si>
  <si>
    <t>——</t>
  </si>
  <si>
    <t>管江飞</t>
  </si>
  <si>
    <t>011000100915</t>
  </si>
  <si>
    <t>公路建设与管理</t>
  </si>
  <si>
    <t>06</t>
  </si>
  <si>
    <t>钱展翔</t>
  </si>
  <si>
    <t>011000102205</t>
  </si>
  <si>
    <t>王万伟</t>
  </si>
  <si>
    <t>011000100709</t>
  </si>
  <si>
    <t>范婷婷</t>
  </si>
  <si>
    <t>011000102310</t>
  </si>
  <si>
    <t>公路港航管理</t>
  </si>
  <si>
    <t>07</t>
  </si>
  <si>
    <t>季鸿年</t>
  </si>
  <si>
    <t>011000101108</t>
  </si>
  <si>
    <t>雷哲扬</t>
  </si>
  <si>
    <t>011000101218</t>
  </si>
  <si>
    <t>蓝玮丹</t>
  </si>
  <si>
    <t>011000100721</t>
  </si>
  <si>
    <t>丽水市交通工程管理中心</t>
  </si>
  <si>
    <t>交通工程管理</t>
  </si>
  <si>
    <t>08</t>
  </si>
  <si>
    <t>马路亮</t>
  </si>
  <si>
    <t>011000101501</t>
  </si>
  <si>
    <t>章文</t>
  </si>
  <si>
    <t>011000102230</t>
  </si>
  <si>
    <t>胡琼尹</t>
  </si>
  <si>
    <t>011000100427</t>
  </si>
  <si>
    <t>丽水市中心医院</t>
  </si>
  <si>
    <t>医务处工作人员</t>
  </si>
  <si>
    <t>09</t>
  </si>
  <si>
    <t>张弘毅</t>
  </si>
  <si>
    <t>011000100628</t>
  </si>
  <si>
    <t>金捷凯</t>
  </si>
  <si>
    <t>011000102014</t>
  </si>
  <si>
    <t>洪艺</t>
  </si>
  <si>
    <t>011000102204</t>
  </si>
  <si>
    <t>党建办工作人员</t>
  </si>
  <si>
    <t>10</t>
  </si>
  <si>
    <t>吴俊</t>
  </si>
  <si>
    <t>011000101420</t>
  </si>
  <si>
    <t>科研处工作人员</t>
  </si>
  <si>
    <t>11</t>
  </si>
  <si>
    <t>吴江语伦</t>
  </si>
  <si>
    <t>011000100722</t>
  </si>
  <si>
    <t>丽水市人民医院</t>
  </si>
  <si>
    <t>组织人事处工作人员</t>
  </si>
  <si>
    <t>12</t>
  </si>
  <si>
    <t>范琳琳</t>
  </si>
  <si>
    <t>011000102315</t>
  </si>
  <si>
    <t>项筱婷</t>
  </si>
  <si>
    <t>011000101916</t>
  </si>
  <si>
    <t>党政综合办工作人员</t>
  </si>
  <si>
    <t>13</t>
  </si>
  <si>
    <t>留晶晶</t>
  </si>
  <si>
    <t>011000100424</t>
  </si>
  <si>
    <t>熊富国</t>
  </si>
  <si>
    <t>011000101012</t>
  </si>
  <si>
    <t>练竹君</t>
  </si>
  <si>
    <t>011000100910</t>
  </si>
  <si>
    <t>14</t>
  </si>
  <si>
    <t>雷吴越</t>
  </si>
  <si>
    <t>011000100807</t>
  </si>
  <si>
    <t>林盈盈</t>
  </si>
  <si>
    <t>吴名慧</t>
  </si>
  <si>
    <t>011000101627</t>
  </si>
  <si>
    <t>丽水市中医院</t>
  </si>
  <si>
    <t>15</t>
  </si>
  <si>
    <t>周子君</t>
  </si>
  <si>
    <t>011000101617</t>
  </si>
  <si>
    <t>吴越韵</t>
  </si>
  <si>
    <t>011000102029</t>
  </si>
  <si>
    <t>蓝陈静</t>
  </si>
  <si>
    <t>011000101814</t>
  </si>
  <si>
    <t>丽水市第二人民医院</t>
  </si>
  <si>
    <t>16</t>
  </si>
  <si>
    <t>饶婧漪</t>
  </si>
  <si>
    <t>011000101713</t>
  </si>
  <si>
    <t>陈梦婕</t>
  </si>
  <si>
    <t>011000102221</t>
  </si>
  <si>
    <t xml:space="preserve"> 否</t>
  </si>
  <si>
    <t>金晓珍</t>
  </si>
  <si>
    <t>011000101216</t>
  </si>
  <si>
    <t>信息中心软件开发</t>
  </si>
  <si>
    <t>17</t>
  </si>
  <si>
    <t>潘芊睿</t>
  </si>
  <si>
    <t>011000100203</t>
  </si>
  <si>
    <t>陈涵</t>
  </si>
  <si>
    <t>011000101803</t>
  </si>
  <si>
    <t>叶依宁</t>
  </si>
  <si>
    <t>011000101504</t>
  </si>
  <si>
    <t>丽水市妇幼保健院</t>
  </si>
  <si>
    <t>18</t>
  </si>
  <si>
    <t>蓝嘉琦</t>
  </si>
  <si>
    <t>011000102116</t>
  </si>
  <si>
    <t>叶丽琪</t>
  </si>
  <si>
    <t>011000100924</t>
  </si>
  <si>
    <t>贾培丽</t>
  </si>
  <si>
    <t>011000100121</t>
  </si>
  <si>
    <t>内审室</t>
  </si>
  <si>
    <t>19</t>
  </si>
  <si>
    <t>张晨</t>
  </si>
  <si>
    <t>011000100110</t>
  </si>
  <si>
    <t>黄俊历</t>
  </si>
  <si>
    <t>011000101225</t>
  </si>
  <si>
    <t>胡欣页</t>
  </si>
  <si>
    <t>011000101728</t>
  </si>
  <si>
    <t>丽水南城实验幼儿园</t>
  </si>
  <si>
    <t>20</t>
  </si>
  <si>
    <t>张梦瑶</t>
  </si>
  <si>
    <t>011000102112</t>
  </si>
  <si>
    <t>陈馨雨</t>
  </si>
  <si>
    <t>011000100723</t>
  </si>
  <si>
    <t>陈炜</t>
  </si>
  <si>
    <t>011000100419</t>
  </si>
  <si>
    <t>钱江源-百山祖国家公园庆元保护中心</t>
  </si>
  <si>
    <t>工程管理</t>
  </si>
  <si>
    <t>23</t>
  </si>
  <si>
    <t>范铭雪</t>
  </si>
  <si>
    <t>011000100224</t>
  </si>
  <si>
    <t>吴成俊</t>
  </si>
  <si>
    <t>011000100227</t>
  </si>
  <si>
    <t>胡建珍</t>
  </si>
  <si>
    <t>011000102123</t>
  </si>
  <si>
    <t>科普宣教</t>
  </si>
  <si>
    <t>24</t>
  </si>
  <si>
    <t>沈逸</t>
  </si>
  <si>
    <t>011000102303</t>
  </si>
  <si>
    <t>陈丽梅</t>
  </si>
  <si>
    <t>011000101019</t>
  </si>
  <si>
    <t>郑翔宇</t>
  </si>
  <si>
    <t>011000100414</t>
  </si>
  <si>
    <t>钱江源-百山祖国家公园景宁保护中心</t>
  </si>
  <si>
    <t>保护发展科</t>
  </si>
  <si>
    <t>25</t>
  </si>
  <si>
    <t>周慧</t>
  </si>
  <si>
    <t>011000100330</t>
  </si>
  <si>
    <t>吴舒蕾</t>
  </si>
  <si>
    <t>011000100213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</si>
</sst>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_GBK"/>
      <family val="0"/>
    </font>
    <font>
      <sz val="14"/>
      <color indexed="8"/>
      <name val="方正仿宋_GBK"/>
      <family val="3"/>
    </font>
    <font>
      <sz val="14"/>
      <color indexed="8"/>
      <name val="Times New Roman"/>
      <family val="0"/>
    </font>
    <font>
      <sz val="14"/>
      <color indexed="8"/>
      <name val="Helvetica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20"/>
      <color theme="1"/>
      <name val="方正小标宋_GBK"/>
      <family val="0"/>
    </font>
    <font>
      <sz val="14"/>
      <color theme="1"/>
      <name val="方正仿宋_GBK"/>
      <family val="3"/>
    </font>
    <font>
      <sz val="14"/>
      <color theme="1"/>
      <name val="Times New Roman"/>
      <family val="0"/>
    </font>
    <font>
      <sz val="14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="110" zoomScaleNormal="110" workbookViewId="0" topLeftCell="A1">
      <selection activeCell="E6" sqref="E6"/>
    </sheetView>
  </sheetViews>
  <sheetFormatPr defaultColWidth="8.8515625" defaultRowHeight="15"/>
  <cols>
    <col min="1" max="1" width="8.8515625" style="1" customWidth="1"/>
    <col min="2" max="2" width="12.140625" style="1" customWidth="1"/>
    <col min="3" max="3" width="20.421875" style="1" customWidth="1"/>
    <col min="4" max="4" width="23.421875" style="1" customWidth="1"/>
    <col min="5" max="5" width="24.140625" style="1" customWidth="1"/>
    <col min="6" max="6" width="11.421875" style="1" customWidth="1"/>
    <col min="7" max="9" width="11.28125" style="1" customWidth="1"/>
    <col min="10" max="11" width="13.140625" style="1" customWidth="1"/>
    <col min="12" max="16384" width="8.8515625" style="1" customWidth="1"/>
  </cols>
  <sheetData>
    <row r="1" spans="1:11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7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7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>
        <v>68.5</v>
      </c>
      <c r="H4" s="7">
        <v>81.44</v>
      </c>
      <c r="I4" s="7">
        <f>AVERAGE(G4:H4)</f>
        <v>74.97</v>
      </c>
      <c r="J4" s="6" t="s">
        <v>18</v>
      </c>
      <c r="K4" s="6" t="s">
        <v>19</v>
      </c>
    </row>
    <row r="5" spans="1:11" ht="37.5" customHeight="1">
      <c r="A5" s="5">
        <v>2</v>
      </c>
      <c r="B5" s="5" t="s">
        <v>20</v>
      </c>
      <c r="C5" s="5" t="s">
        <v>21</v>
      </c>
      <c r="D5" s="5" t="s">
        <v>15</v>
      </c>
      <c r="E5" s="5" t="s">
        <v>16</v>
      </c>
      <c r="F5" s="5" t="s">
        <v>17</v>
      </c>
      <c r="G5" s="7">
        <v>63.5</v>
      </c>
      <c r="H5" s="7">
        <v>85.9</v>
      </c>
      <c r="I5" s="7">
        <f>AVERAGE(G5:H5)</f>
        <v>74.7</v>
      </c>
      <c r="J5" s="5">
        <v>2</v>
      </c>
      <c r="K5" s="5" t="s">
        <v>22</v>
      </c>
    </row>
    <row r="6" spans="1:11" ht="37.5" customHeight="1">
      <c r="A6" s="5">
        <v>3</v>
      </c>
      <c r="B6" s="5" t="s">
        <v>23</v>
      </c>
      <c r="C6" s="5" t="s">
        <v>24</v>
      </c>
      <c r="D6" s="5" t="s">
        <v>15</v>
      </c>
      <c r="E6" s="5" t="s">
        <v>16</v>
      </c>
      <c r="F6" s="5" t="s">
        <v>17</v>
      </c>
      <c r="G6" s="7">
        <v>63.5</v>
      </c>
      <c r="H6" s="7">
        <v>85.54</v>
      </c>
      <c r="I6" s="7">
        <f>AVERAGE(G6:H6)</f>
        <v>74.52000000000001</v>
      </c>
      <c r="J6" s="5">
        <v>3</v>
      </c>
      <c r="K6" s="5" t="s">
        <v>22</v>
      </c>
    </row>
    <row r="7" spans="1:11" ht="37.5" customHeight="1">
      <c r="A7" s="6">
        <v>4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17</v>
      </c>
      <c r="G7" s="7">
        <v>63.75</v>
      </c>
      <c r="H7" s="7">
        <v>74.5</v>
      </c>
      <c r="I7" s="7">
        <f aca="true" t="shared" si="0" ref="I7:I36">AVERAGE(G7:H7)</f>
        <v>69.125</v>
      </c>
      <c r="J7" s="6" t="s">
        <v>27</v>
      </c>
      <c r="K7" s="6" t="s">
        <v>22</v>
      </c>
    </row>
    <row r="8" spans="1:11" ht="54" customHeight="1">
      <c r="A8" s="5">
        <v>5</v>
      </c>
      <c r="B8" s="5" t="s">
        <v>28</v>
      </c>
      <c r="C8" s="5" t="s">
        <v>29</v>
      </c>
      <c r="D8" s="5" t="s">
        <v>30</v>
      </c>
      <c r="E8" s="5" t="s">
        <v>31</v>
      </c>
      <c r="F8" s="5" t="s">
        <v>32</v>
      </c>
      <c r="G8" s="7">
        <v>58</v>
      </c>
      <c r="H8" s="7">
        <v>74.62</v>
      </c>
      <c r="I8" s="7">
        <f t="shared" si="0"/>
        <v>66.31</v>
      </c>
      <c r="J8" s="5">
        <v>1</v>
      </c>
      <c r="K8" s="5" t="s">
        <v>19</v>
      </c>
    </row>
    <row r="9" spans="1:11" ht="54" customHeight="1">
      <c r="A9" s="5">
        <v>6</v>
      </c>
      <c r="B9" s="5" t="s">
        <v>33</v>
      </c>
      <c r="C9" s="5" t="s">
        <v>34</v>
      </c>
      <c r="D9" s="5" t="s">
        <v>30</v>
      </c>
      <c r="E9" s="5" t="s">
        <v>31</v>
      </c>
      <c r="F9" s="5" t="s">
        <v>32</v>
      </c>
      <c r="G9" s="7">
        <v>58.75</v>
      </c>
      <c r="H9" s="7">
        <v>72.96</v>
      </c>
      <c r="I9" s="7">
        <f t="shared" si="0"/>
        <v>65.85499999999999</v>
      </c>
      <c r="J9" s="5">
        <v>2</v>
      </c>
      <c r="K9" s="5" t="s">
        <v>22</v>
      </c>
    </row>
    <row r="10" spans="1:11" ht="54" customHeight="1">
      <c r="A10" s="5">
        <v>7</v>
      </c>
      <c r="B10" s="5" t="s">
        <v>35</v>
      </c>
      <c r="C10" s="5" t="s">
        <v>36</v>
      </c>
      <c r="D10" s="5" t="s">
        <v>30</v>
      </c>
      <c r="E10" s="5" t="s">
        <v>31</v>
      </c>
      <c r="F10" s="5" t="s">
        <v>32</v>
      </c>
      <c r="G10" s="7">
        <v>58.5</v>
      </c>
      <c r="H10" s="7">
        <v>70.4</v>
      </c>
      <c r="I10" s="7">
        <f t="shared" si="0"/>
        <v>64.45</v>
      </c>
      <c r="J10" s="5">
        <v>3</v>
      </c>
      <c r="K10" s="5" t="s">
        <v>22</v>
      </c>
    </row>
    <row r="11" spans="1:11" ht="37.5" customHeight="1">
      <c r="A11" s="5">
        <v>8</v>
      </c>
      <c r="B11" s="5" t="s">
        <v>37</v>
      </c>
      <c r="C11" s="5" t="s">
        <v>38</v>
      </c>
      <c r="D11" s="5" t="s">
        <v>39</v>
      </c>
      <c r="E11" s="5" t="s">
        <v>31</v>
      </c>
      <c r="F11" s="5" t="s">
        <v>40</v>
      </c>
      <c r="G11" s="7">
        <v>70</v>
      </c>
      <c r="H11" s="7">
        <v>77.54</v>
      </c>
      <c r="I11" s="7">
        <f t="shared" si="0"/>
        <v>73.77000000000001</v>
      </c>
      <c r="J11" s="5">
        <v>1</v>
      </c>
      <c r="K11" s="5" t="s">
        <v>19</v>
      </c>
    </row>
    <row r="12" spans="1:11" ht="37.5" customHeight="1">
      <c r="A12" s="6">
        <v>9</v>
      </c>
      <c r="B12" s="6" t="s">
        <v>41</v>
      </c>
      <c r="C12" s="6" t="s">
        <v>42</v>
      </c>
      <c r="D12" s="6" t="s">
        <v>39</v>
      </c>
      <c r="E12" s="6" t="s">
        <v>31</v>
      </c>
      <c r="F12" s="6" t="s">
        <v>40</v>
      </c>
      <c r="G12" s="7">
        <v>65.5</v>
      </c>
      <c r="H12" s="7">
        <v>76.46</v>
      </c>
      <c r="I12" s="7">
        <f t="shared" si="0"/>
        <v>70.97999999999999</v>
      </c>
      <c r="J12" s="6" t="s">
        <v>43</v>
      </c>
      <c r="K12" s="6" t="s">
        <v>22</v>
      </c>
    </row>
    <row r="13" spans="1:11" ht="37.5" customHeight="1">
      <c r="A13" s="6">
        <v>10</v>
      </c>
      <c r="B13" s="6" t="s">
        <v>44</v>
      </c>
      <c r="C13" s="6" t="s">
        <v>45</v>
      </c>
      <c r="D13" s="6" t="s">
        <v>39</v>
      </c>
      <c r="E13" s="6" t="s">
        <v>31</v>
      </c>
      <c r="F13" s="6" t="s">
        <v>40</v>
      </c>
      <c r="G13" s="7">
        <v>65.25</v>
      </c>
      <c r="H13" s="7">
        <v>71.12</v>
      </c>
      <c r="I13" s="7">
        <f t="shared" si="0"/>
        <v>68.185</v>
      </c>
      <c r="J13" s="6" t="s">
        <v>46</v>
      </c>
      <c r="K13" s="6" t="s">
        <v>22</v>
      </c>
    </row>
    <row r="14" spans="1:11" ht="37.5" customHeight="1">
      <c r="A14" s="6">
        <v>11</v>
      </c>
      <c r="B14" s="6" t="s">
        <v>47</v>
      </c>
      <c r="C14" s="6" t="s">
        <v>48</v>
      </c>
      <c r="D14" s="6" t="s">
        <v>49</v>
      </c>
      <c r="E14" s="6" t="s">
        <v>50</v>
      </c>
      <c r="F14" s="6" t="s">
        <v>51</v>
      </c>
      <c r="G14" s="7">
        <v>45.25</v>
      </c>
      <c r="H14" s="7">
        <v>75</v>
      </c>
      <c r="I14" s="7">
        <f t="shared" si="0"/>
        <v>60.125</v>
      </c>
      <c r="J14" s="6" t="s">
        <v>18</v>
      </c>
      <c r="K14" s="6" t="s">
        <v>19</v>
      </c>
    </row>
    <row r="15" spans="1:11" ht="37.5" customHeight="1">
      <c r="A15" s="6">
        <v>12</v>
      </c>
      <c r="B15" s="6" t="s">
        <v>52</v>
      </c>
      <c r="C15" s="6" t="s">
        <v>53</v>
      </c>
      <c r="D15" s="6" t="s">
        <v>49</v>
      </c>
      <c r="E15" s="6" t="s">
        <v>50</v>
      </c>
      <c r="F15" s="6" t="s">
        <v>51</v>
      </c>
      <c r="G15" s="7">
        <v>29.25</v>
      </c>
      <c r="H15" s="8" t="s">
        <v>54</v>
      </c>
      <c r="I15" s="7" t="s">
        <v>55</v>
      </c>
      <c r="J15" s="6" t="s">
        <v>55</v>
      </c>
      <c r="K15" s="6" t="s">
        <v>55</v>
      </c>
    </row>
    <row r="16" spans="1:11" ht="37.5" customHeight="1">
      <c r="A16" s="6">
        <v>13</v>
      </c>
      <c r="B16" s="6" t="s">
        <v>56</v>
      </c>
      <c r="C16" s="6" t="s">
        <v>57</v>
      </c>
      <c r="D16" s="6" t="s">
        <v>49</v>
      </c>
      <c r="E16" s="6" t="s">
        <v>58</v>
      </c>
      <c r="F16" s="6" t="s">
        <v>59</v>
      </c>
      <c r="G16" s="7">
        <v>61.75</v>
      </c>
      <c r="H16" s="7">
        <v>80.98</v>
      </c>
      <c r="I16" s="7">
        <f>AVERAGE(G16:H16)</f>
        <v>71.36500000000001</v>
      </c>
      <c r="J16" s="6" t="s">
        <v>18</v>
      </c>
      <c r="K16" s="6" t="s">
        <v>19</v>
      </c>
    </row>
    <row r="17" spans="1:11" ht="37.5" customHeight="1">
      <c r="A17" s="6">
        <v>14</v>
      </c>
      <c r="B17" s="6" t="s">
        <v>60</v>
      </c>
      <c r="C17" s="6" t="s">
        <v>61</v>
      </c>
      <c r="D17" s="6" t="s">
        <v>49</v>
      </c>
      <c r="E17" s="6" t="s">
        <v>58</v>
      </c>
      <c r="F17" s="6" t="s">
        <v>59</v>
      </c>
      <c r="G17" s="7">
        <v>62.25</v>
      </c>
      <c r="H17" s="7">
        <v>71.94</v>
      </c>
      <c r="I17" s="7">
        <f t="shared" si="0"/>
        <v>67.095</v>
      </c>
      <c r="J17" s="6" t="s">
        <v>43</v>
      </c>
      <c r="K17" s="6" t="s">
        <v>22</v>
      </c>
    </row>
    <row r="18" spans="1:11" ht="37.5" customHeight="1">
      <c r="A18" s="6">
        <v>15</v>
      </c>
      <c r="B18" s="6" t="s">
        <v>62</v>
      </c>
      <c r="C18" s="6" t="s">
        <v>63</v>
      </c>
      <c r="D18" s="6" t="s">
        <v>49</v>
      </c>
      <c r="E18" s="6" t="s">
        <v>58</v>
      </c>
      <c r="F18" s="6" t="s">
        <v>59</v>
      </c>
      <c r="G18" s="7">
        <v>58.25</v>
      </c>
      <c r="H18" s="7">
        <v>66.72</v>
      </c>
      <c r="I18" s="7">
        <f t="shared" si="0"/>
        <v>62.485</v>
      </c>
      <c r="J18" s="6" t="s">
        <v>46</v>
      </c>
      <c r="K18" s="9" t="s">
        <v>22</v>
      </c>
    </row>
    <row r="19" spans="1:11" ht="37.5" customHeight="1">
      <c r="A19" s="6">
        <v>16</v>
      </c>
      <c r="B19" s="6" t="s">
        <v>64</v>
      </c>
      <c r="C19" s="6" t="s">
        <v>65</v>
      </c>
      <c r="D19" s="6" t="s">
        <v>49</v>
      </c>
      <c r="E19" s="6" t="s">
        <v>66</v>
      </c>
      <c r="F19" s="6" t="s">
        <v>67</v>
      </c>
      <c r="G19" s="7">
        <v>55.5</v>
      </c>
      <c r="H19" s="7">
        <v>79.38</v>
      </c>
      <c r="I19" s="7">
        <f t="shared" si="0"/>
        <v>67.44</v>
      </c>
      <c r="J19" s="6" t="s">
        <v>18</v>
      </c>
      <c r="K19" s="6" t="s">
        <v>19</v>
      </c>
    </row>
    <row r="20" spans="1:11" ht="37.5" customHeight="1">
      <c r="A20" s="6">
        <v>17</v>
      </c>
      <c r="B20" s="6" t="s">
        <v>68</v>
      </c>
      <c r="C20" s="6" t="s">
        <v>69</v>
      </c>
      <c r="D20" s="6" t="s">
        <v>49</v>
      </c>
      <c r="E20" s="6" t="s">
        <v>66</v>
      </c>
      <c r="F20" s="6" t="s">
        <v>67</v>
      </c>
      <c r="G20" s="7">
        <v>58.75</v>
      </c>
      <c r="H20" s="7">
        <v>72.78</v>
      </c>
      <c r="I20" s="7">
        <f t="shared" si="0"/>
        <v>65.765</v>
      </c>
      <c r="J20" s="6" t="s">
        <v>43</v>
      </c>
      <c r="K20" s="6" t="s">
        <v>22</v>
      </c>
    </row>
    <row r="21" spans="1:11" ht="37.5" customHeight="1">
      <c r="A21" s="6">
        <v>18</v>
      </c>
      <c r="B21" s="6" t="s">
        <v>70</v>
      </c>
      <c r="C21" s="6" t="s">
        <v>71</v>
      </c>
      <c r="D21" s="6" t="s">
        <v>49</v>
      </c>
      <c r="E21" s="6" t="s">
        <v>66</v>
      </c>
      <c r="F21" s="6" t="s">
        <v>67</v>
      </c>
      <c r="G21" s="7">
        <v>53.75</v>
      </c>
      <c r="H21" s="7">
        <v>69.64</v>
      </c>
      <c r="I21" s="7">
        <f t="shared" si="0"/>
        <v>61.695</v>
      </c>
      <c r="J21" s="6" t="s">
        <v>46</v>
      </c>
      <c r="K21" s="6" t="s">
        <v>22</v>
      </c>
    </row>
    <row r="22" spans="1:11" ht="37.5" customHeight="1">
      <c r="A22" s="6">
        <v>19</v>
      </c>
      <c r="B22" s="6" t="s">
        <v>72</v>
      </c>
      <c r="C22" s="6" t="s">
        <v>73</v>
      </c>
      <c r="D22" s="6" t="s">
        <v>74</v>
      </c>
      <c r="E22" s="6" t="s">
        <v>75</v>
      </c>
      <c r="F22" s="6" t="s">
        <v>76</v>
      </c>
      <c r="G22" s="7">
        <v>62.75</v>
      </c>
      <c r="H22" s="7">
        <v>85.74</v>
      </c>
      <c r="I22" s="7">
        <f t="shared" si="0"/>
        <v>74.245</v>
      </c>
      <c r="J22" s="6" t="s">
        <v>18</v>
      </c>
      <c r="K22" s="6" t="s">
        <v>19</v>
      </c>
    </row>
    <row r="23" spans="1:11" ht="37.5" customHeight="1">
      <c r="A23" s="6">
        <v>20</v>
      </c>
      <c r="B23" s="6" t="s">
        <v>77</v>
      </c>
      <c r="C23" s="6" t="s">
        <v>78</v>
      </c>
      <c r="D23" s="6" t="s">
        <v>74</v>
      </c>
      <c r="E23" s="6" t="s">
        <v>75</v>
      </c>
      <c r="F23" s="6" t="s">
        <v>76</v>
      </c>
      <c r="G23" s="7">
        <v>65.25</v>
      </c>
      <c r="H23" s="7">
        <v>81.4</v>
      </c>
      <c r="I23" s="7">
        <f t="shared" si="0"/>
        <v>73.325</v>
      </c>
      <c r="J23" s="6" t="s">
        <v>43</v>
      </c>
      <c r="K23" s="6" t="s">
        <v>22</v>
      </c>
    </row>
    <row r="24" spans="1:11" ht="37.5" customHeight="1">
      <c r="A24" s="6">
        <v>21</v>
      </c>
      <c r="B24" s="6" t="s">
        <v>79</v>
      </c>
      <c r="C24" s="6" t="s">
        <v>80</v>
      </c>
      <c r="D24" s="6" t="s">
        <v>74</v>
      </c>
      <c r="E24" s="6" t="s">
        <v>75</v>
      </c>
      <c r="F24" s="6" t="s">
        <v>76</v>
      </c>
      <c r="G24" s="7">
        <v>59.75</v>
      </c>
      <c r="H24" s="7">
        <v>80.78</v>
      </c>
      <c r="I24" s="7">
        <f t="shared" si="0"/>
        <v>70.265</v>
      </c>
      <c r="J24" s="6" t="s">
        <v>46</v>
      </c>
      <c r="K24" s="6" t="s">
        <v>22</v>
      </c>
    </row>
    <row r="25" spans="1:11" ht="37.5" customHeight="1">
      <c r="A25" s="6">
        <v>22</v>
      </c>
      <c r="B25" s="6" t="s">
        <v>81</v>
      </c>
      <c r="C25" s="6" t="s">
        <v>82</v>
      </c>
      <c r="D25" s="6" t="s">
        <v>83</v>
      </c>
      <c r="E25" s="6" t="s">
        <v>84</v>
      </c>
      <c r="F25" s="6" t="s">
        <v>85</v>
      </c>
      <c r="G25" s="7">
        <v>63.5</v>
      </c>
      <c r="H25" s="7">
        <v>81.6</v>
      </c>
      <c r="I25" s="7">
        <f t="shared" si="0"/>
        <v>72.55</v>
      </c>
      <c r="J25" s="6" t="s">
        <v>18</v>
      </c>
      <c r="K25" s="6" t="s">
        <v>19</v>
      </c>
    </row>
    <row r="26" spans="1:11" ht="37.5" customHeight="1">
      <c r="A26" s="6">
        <v>23</v>
      </c>
      <c r="B26" s="6" t="s">
        <v>86</v>
      </c>
      <c r="C26" s="6" t="s">
        <v>87</v>
      </c>
      <c r="D26" s="6" t="s">
        <v>83</v>
      </c>
      <c r="E26" s="6" t="s">
        <v>84</v>
      </c>
      <c r="F26" s="6" t="s">
        <v>85</v>
      </c>
      <c r="G26" s="7">
        <v>61</v>
      </c>
      <c r="H26" s="7">
        <v>72.48</v>
      </c>
      <c r="I26" s="7">
        <f t="shared" si="0"/>
        <v>66.74000000000001</v>
      </c>
      <c r="J26" s="6" t="s">
        <v>43</v>
      </c>
      <c r="K26" s="6" t="s">
        <v>22</v>
      </c>
    </row>
    <row r="27" spans="1:11" ht="37.5" customHeight="1">
      <c r="A27" s="6">
        <v>24</v>
      </c>
      <c r="B27" s="6" t="s">
        <v>88</v>
      </c>
      <c r="C27" s="6" t="s">
        <v>89</v>
      </c>
      <c r="D27" s="6" t="s">
        <v>83</v>
      </c>
      <c r="E27" s="6" t="s">
        <v>84</v>
      </c>
      <c r="F27" s="6" t="s">
        <v>85</v>
      </c>
      <c r="G27" s="7">
        <v>50</v>
      </c>
      <c r="H27" s="7">
        <v>71.04</v>
      </c>
      <c r="I27" s="7">
        <f t="shared" si="0"/>
        <v>60.52</v>
      </c>
      <c r="J27" s="6" t="s">
        <v>46</v>
      </c>
      <c r="K27" s="6" t="s">
        <v>22</v>
      </c>
    </row>
    <row r="28" spans="1:11" ht="37.5" customHeight="1">
      <c r="A28" s="6">
        <v>25</v>
      </c>
      <c r="B28" s="6" t="s">
        <v>90</v>
      </c>
      <c r="C28" s="6" t="s">
        <v>91</v>
      </c>
      <c r="D28" s="6" t="s">
        <v>83</v>
      </c>
      <c r="E28" s="6" t="s">
        <v>92</v>
      </c>
      <c r="F28" s="6" t="s">
        <v>93</v>
      </c>
      <c r="G28" s="7">
        <v>62.75</v>
      </c>
      <c r="H28" s="7">
        <v>84.56</v>
      </c>
      <c r="I28" s="7">
        <f t="shared" si="0"/>
        <v>73.655</v>
      </c>
      <c r="J28" s="6" t="s">
        <v>18</v>
      </c>
      <c r="K28" s="6" t="s">
        <v>19</v>
      </c>
    </row>
    <row r="29" spans="1:11" ht="37.5" customHeight="1">
      <c r="A29" s="6">
        <v>26</v>
      </c>
      <c r="B29" s="6" t="s">
        <v>94</v>
      </c>
      <c r="C29" s="6" t="s">
        <v>95</v>
      </c>
      <c r="D29" s="6" t="s">
        <v>83</v>
      </c>
      <c r="E29" s="6" t="s">
        <v>96</v>
      </c>
      <c r="F29" s="6" t="s">
        <v>97</v>
      </c>
      <c r="G29" s="7">
        <v>51.75</v>
      </c>
      <c r="H29" s="7">
        <v>82.5</v>
      </c>
      <c r="I29" s="7">
        <f t="shared" si="0"/>
        <v>67.125</v>
      </c>
      <c r="J29" s="6" t="s">
        <v>18</v>
      </c>
      <c r="K29" s="6" t="s">
        <v>19</v>
      </c>
    </row>
    <row r="30" spans="1:11" ht="37.5" customHeight="1">
      <c r="A30" s="6">
        <v>27</v>
      </c>
      <c r="B30" s="6" t="s">
        <v>98</v>
      </c>
      <c r="C30" s="6" t="s">
        <v>99</v>
      </c>
      <c r="D30" s="6" t="s">
        <v>100</v>
      </c>
      <c r="E30" s="6" t="s">
        <v>101</v>
      </c>
      <c r="F30" s="6" t="s">
        <v>102</v>
      </c>
      <c r="G30" s="7">
        <v>60.5</v>
      </c>
      <c r="H30" s="7">
        <v>82.76</v>
      </c>
      <c r="I30" s="7">
        <f t="shared" si="0"/>
        <v>71.63</v>
      </c>
      <c r="J30" s="6" t="s">
        <v>18</v>
      </c>
      <c r="K30" s="6" t="s">
        <v>19</v>
      </c>
    </row>
    <row r="31" spans="1:11" ht="37.5" customHeight="1">
      <c r="A31" s="6">
        <v>28</v>
      </c>
      <c r="B31" s="6" t="s">
        <v>103</v>
      </c>
      <c r="C31" s="6" t="s">
        <v>104</v>
      </c>
      <c r="D31" s="6" t="s">
        <v>100</v>
      </c>
      <c r="E31" s="6" t="s">
        <v>101</v>
      </c>
      <c r="F31" s="6" t="s">
        <v>102</v>
      </c>
      <c r="G31" s="7">
        <v>57.75</v>
      </c>
      <c r="H31" s="7" t="s">
        <v>54</v>
      </c>
      <c r="I31" s="7" t="s">
        <v>55</v>
      </c>
      <c r="J31" s="6" t="s">
        <v>55</v>
      </c>
      <c r="K31" s="6" t="s">
        <v>55</v>
      </c>
    </row>
    <row r="32" spans="1:11" ht="37.5" customHeight="1">
      <c r="A32" s="6">
        <v>29</v>
      </c>
      <c r="B32" s="6" t="s">
        <v>105</v>
      </c>
      <c r="C32" s="6" t="s">
        <v>106</v>
      </c>
      <c r="D32" s="6" t="s">
        <v>100</v>
      </c>
      <c r="E32" s="6" t="s">
        <v>107</v>
      </c>
      <c r="F32" s="6" t="s">
        <v>108</v>
      </c>
      <c r="G32" s="7">
        <v>66.5</v>
      </c>
      <c r="H32" s="7">
        <v>88.04</v>
      </c>
      <c r="I32" s="7">
        <f>AVERAGE(G32:H32)</f>
        <v>77.27000000000001</v>
      </c>
      <c r="J32" s="6" t="s">
        <v>18</v>
      </c>
      <c r="K32" s="6" t="s">
        <v>19</v>
      </c>
    </row>
    <row r="33" spans="1:11" ht="37.5" customHeight="1">
      <c r="A33" s="6">
        <v>30</v>
      </c>
      <c r="B33" s="6" t="s">
        <v>109</v>
      </c>
      <c r="C33" s="6" t="s">
        <v>110</v>
      </c>
      <c r="D33" s="6" t="s">
        <v>100</v>
      </c>
      <c r="E33" s="6" t="s">
        <v>107</v>
      </c>
      <c r="F33" s="6" t="s">
        <v>108</v>
      </c>
      <c r="G33" s="7">
        <v>68</v>
      </c>
      <c r="H33" s="7">
        <v>83.92</v>
      </c>
      <c r="I33" s="7">
        <f t="shared" si="0"/>
        <v>75.96000000000001</v>
      </c>
      <c r="J33" s="6" t="s">
        <v>43</v>
      </c>
      <c r="K33" s="6" t="s">
        <v>22</v>
      </c>
    </row>
    <row r="34" spans="1:11" ht="37.5" customHeight="1">
      <c r="A34" s="6">
        <v>31</v>
      </c>
      <c r="B34" s="6" t="s">
        <v>111</v>
      </c>
      <c r="C34" s="6" t="s">
        <v>112</v>
      </c>
      <c r="D34" s="6" t="s">
        <v>100</v>
      </c>
      <c r="E34" s="6" t="s">
        <v>107</v>
      </c>
      <c r="F34" s="6" t="s">
        <v>108</v>
      </c>
      <c r="G34" s="7">
        <v>65.75</v>
      </c>
      <c r="H34" s="7">
        <v>82.18</v>
      </c>
      <c r="I34" s="7">
        <f t="shared" si="0"/>
        <v>73.965</v>
      </c>
      <c r="J34" s="6" t="s">
        <v>46</v>
      </c>
      <c r="K34" s="6" t="s">
        <v>22</v>
      </c>
    </row>
    <row r="35" spans="1:11" ht="37.5" customHeight="1">
      <c r="A35" s="6">
        <v>32</v>
      </c>
      <c r="B35" s="6" t="s">
        <v>113</v>
      </c>
      <c r="C35" s="6" t="s">
        <v>114</v>
      </c>
      <c r="D35" s="6" t="s">
        <v>100</v>
      </c>
      <c r="E35" s="6" t="s">
        <v>84</v>
      </c>
      <c r="F35" s="6" t="s">
        <v>115</v>
      </c>
      <c r="G35" s="7">
        <v>63.5</v>
      </c>
      <c r="H35" s="7">
        <v>85.98</v>
      </c>
      <c r="I35" s="7">
        <f t="shared" si="0"/>
        <v>74.74000000000001</v>
      </c>
      <c r="J35" s="6" t="s">
        <v>18</v>
      </c>
      <c r="K35" s="6" t="s">
        <v>19</v>
      </c>
    </row>
    <row r="36" spans="1:11" ht="37.5" customHeight="1">
      <c r="A36" s="6">
        <v>33</v>
      </c>
      <c r="B36" s="6" t="s">
        <v>116</v>
      </c>
      <c r="C36" s="6" t="s">
        <v>117</v>
      </c>
      <c r="D36" s="6" t="s">
        <v>100</v>
      </c>
      <c r="E36" s="6" t="s">
        <v>84</v>
      </c>
      <c r="F36" s="6" t="s">
        <v>115</v>
      </c>
      <c r="G36" s="7">
        <v>63.75</v>
      </c>
      <c r="H36" s="7">
        <v>83.44</v>
      </c>
      <c r="I36" s="7">
        <f t="shared" si="0"/>
        <v>73.595</v>
      </c>
      <c r="J36" s="6" t="s">
        <v>43</v>
      </c>
      <c r="K36" s="6" t="s">
        <v>22</v>
      </c>
    </row>
    <row r="37" spans="1:11" ht="37.5" customHeight="1">
      <c r="A37" s="6">
        <v>34</v>
      </c>
      <c r="B37" s="6" t="s">
        <v>118</v>
      </c>
      <c r="C37" s="6">
        <v>11000100104</v>
      </c>
      <c r="D37" s="6" t="s">
        <v>100</v>
      </c>
      <c r="E37" s="6" t="s">
        <v>84</v>
      </c>
      <c r="F37" s="6" t="s">
        <v>115</v>
      </c>
      <c r="G37" s="7">
        <v>60.75</v>
      </c>
      <c r="H37" s="7">
        <v>80.62</v>
      </c>
      <c r="I37" s="7">
        <f aca="true" t="shared" si="1" ref="I37:I64">AVERAGE(G37:H37)</f>
        <v>70.685</v>
      </c>
      <c r="J37" s="6" t="s">
        <v>46</v>
      </c>
      <c r="K37" s="6" t="s">
        <v>22</v>
      </c>
    </row>
    <row r="38" spans="1:11" ht="37.5" customHeight="1">
      <c r="A38" s="6">
        <v>35</v>
      </c>
      <c r="B38" s="6" t="s">
        <v>119</v>
      </c>
      <c r="C38" s="6" t="s">
        <v>120</v>
      </c>
      <c r="D38" s="6" t="s">
        <v>121</v>
      </c>
      <c r="E38" s="6" t="s">
        <v>31</v>
      </c>
      <c r="F38" s="6" t="s">
        <v>122</v>
      </c>
      <c r="G38" s="7">
        <v>68.75</v>
      </c>
      <c r="H38" s="7">
        <v>86.56</v>
      </c>
      <c r="I38" s="7">
        <f t="shared" si="1"/>
        <v>77.655</v>
      </c>
      <c r="J38" s="6" t="s">
        <v>18</v>
      </c>
      <c r="K38" s="6" t="s">
        <v>19</v>
      </c>
    </row>
    <row r="39" spans="1:11" ht="37.5" customHeight="1">
      <c r="A39" s="6">
        <v>36</v>
      </c>
      <c r="B39" s="6" t="s">
        <v>123</v>
      </c>
      <c r="C39" s="6" t="s">
        <v>124</v>
      </c>
      <c r="D39" s="6" t="s">
        <v>121</v>
      </c>
      <c r="E39" s="6" t="s">
        <v>31</v>
      </c>
      <c r="F39" s="6" t="s">
        <v>122</v>
      </c>
      <c r="G39" s="7">
        <v>67.75</v>
      </c>
      <c r="H39" s="7">
        <v>86.22</v>
      </c>
      <c r="I39" s="7">
        <f t="shared" si="1"/>
        <v>76.985</v>
      </c>
      <c r="J39" s="6" t="s">
        <v>43</v>
      </c>
      <c r="K39" s="6" t="s">
        <v>22</v>
      </c>
    </row>
    <row r="40" spans="1:11" ht="37.5" customHeight="1">
      <c r="A40" s="6">
        <v>37</v>
      </c>
      <c r="B40" s="6" t="s">
        <v>125</v>
      </c>
      <c r="C40" s="6" t="s">
        <v>126</v>
      </c>
      <c r="D40" s="6" t="s">
        <v>121</v>
      </c>
      <c r="E40" s="6" t="s">
        <v>31</v>
      </c>
      <c r="F40" s="6" t="s">
        <v>122</v>
      </c>
      <c r="G40" s="7">
        <v>66</v>
      </c>
      <c r="H40" s="7">
        <v>83.5</v>
      </c>
      <c r="I40" s="7">
        <f t="shared" si="1"/>
        <v>74.75</v>
      </c>
      <c r="J40" s="6" t="s">
        <v>46</v>
      </c>
      <c r="K40" s="6" t="s">
        <v>22</v>
      </c>
    </row>
    <row r="41" spans="1:11" ht="37.5" customHeight="1">
      <c r="A41" s="6">
        <v>38</v>
      </c>
      <c r="B41" s="6" t="s">
        <v>127</v>
      </c>
      <c r="C41" s="6" t="s">
        <v>128</v>
      </c>
      <c r="D41" s="6" t="s">
        <v>129</v>
      </c>
      <c r="E41" s="6" t="s">
        <v>31</v>
      </c>
      <c r="F41" s="6" t="s">
        <v>130</v>
      </c>
      <c r="G41" s="7">
        <v>68</v>
      </c>
      <c r="H41" s="7">
        <v>83.94</v>
      </c>
      <c r="I41" s="7">
        <f t="shared" si="1"/>
        <v>75.97</v>
      </c>
      <c r="J41" s="6" t="s">
        <v>18</v>
      </c>
      <c r="K41" s="6" t="s">
        <v>19</v>
      </c>
    </row>
    <row r="42" spans="1:11" ht="37.5" customHeight="1">
      <c r="A42" s="6">
        <v>39</v>
      </c>
      <c r="B42" s="6" t="s">
        <v>131</v>
      </c>
      <c r="C42" s="6" t="s">
        <v>132</v>
      </c>
      <c r="D42" s="6" t="s">
        <v>129</v>
      </c>
      <c r="E42" s="6" t="s">
        <v>31</v>
      </c>
      <c r="F42" s="6" t="s">
        <v>130</v>
      </c>
      <c r="G42" s="7">
        <v>63.5</v>
      </c>
      <c r="H42" s="7">
        <v>86.78</v>
      </c>
      <c r="I42" s="7">
        <f t="shared" si="1"/>
        <v>75.14</v>
      </c>
      <c r="J42" s="6" t="s">
        <v>43</v>
      </c>
      <c r="K42" s="6" t="s">
        <v>22</v>
      </c>
    </row>
    <row r="43" spans="1:11" ht="37.5" customHeight="1">
      <c r="A43" s="6">
        <v>40</v>
      </c>
      <c r="B43" s="6" t="s">
        <v>133</v>
      </c>
      <c r="C43" s="6" t="s">
        <v>134</v>
      </c>
      <c r="D43" s="6" t="s">
        <v>129</v>
      </c>
      <c r="E43" s="6" t="s">
        <v>31</v>
      </c>
      <c r="F43" s="6" t="s">
        <v>130</v>
      </c>
      <c r="G43" s="7">
        <v>64.75</v>
      </c>
      <c r="H43" s="7">
        <v>82.86</v>
      </c>
      <c r="I43" s="7">
        <f t="shared" si="1"/>
        <v>73.805</v>
      </c>
      <c r="J43" s="6" t="s">
        <v>46</v>
      </c>
      <c r="K43" s="6" t="s">
        <v>135</v>
      </c>
    </row>
    <row r="44" spans="1:11" ht="37.5" customHeight="1">
      <c r="A44" s="6">
        <v>41</v>
      </c>
      <c r="B44" s="6" t="s">
        <v>136</v>
      </c>
      <c r="C44" s="6" t="s">
        <v>137</v>
      </c>
      <c r="D44" s="6" t="s">
        <v>129</v>
      </c>
      <c r="E44" s="6" t="s">
        <v>138</v>
      </c>
      <c r="F44" s="6" t="s">
        <v>139</v>
      </c>
      <c r="G44" s="7">
        <v>65</v>
      </c>
      <c r="H44" s="7">
        <v>79.72</v>
      </c>
      <c r="I44" s="7">
        <f t="shared" si="1"/>
        <v>72.36</v>
      </c>
      <c r="J44" s="6" t="s">
        <v>18</v>
      </c>
      <c r="K44" s="6" t="s">
        <v>19</v>
      </c>
    </row>
    <row r="45" spans="1:11" ht="37.5" customHeight="1">
      <c r="A45" s="6">
        <v>42</v>
      </c>
      <c r="B45" s="6" t="s">
        <v>140</v>
      </c>
      <c r="C45" s="6" t="s">
        <v>141</v>
      </c>
      <c r="D45" s="6" t="s">
        <v>129</v>
      </c>
      <c r="E45" s="6" t="s">
        <v>138</v>
      </c>
      <c r="F45" s="6" t="s">
        <v>139</v>
      </c>
      <c r="G45" s="7">
        <v>64.5</v>
      </c>
      <c r="H45" s="7">
        <v>79.78</v>
      </c>
      <c r="I45" s="7">
        <f t="shared" si="1"/>
        <v>72.14</v>
      </c>
      <c r="J45" s="6" t="s">
        <v>43</v>
      </c>
      <c r="K45" s="9" t="s">
        <v>22</v>
      </c>
    </row>
    <row r="46" spans="1:11" ht="37.5" customHeight="1">
      <c r="A46" s="6">
        <v>43</v>
      </c>
      <c r="B46" s="6" t="s">
        <v>142</v>
      </c>
      <c r="C46" s="6" t="s">
        <v>143</v>
      </c>
      <c r="D46" s="6" t="s">
        <v>129</v>
      </c>
      <c r="E46" s="6" t="s">
        <v>138</v>
      </c>
      <c r="F46" s="6" t="s">
        <v>139</v>
      </c>
      <c r="G46" s="7">
        <v>63</v>
      </c>
      <c r="H46" s="8" t="s">
        <v>54</v>
      </c>
      <c r="I46" s="7" t="s">
        <v>55</v>
      </c>
      <c r="J46" s="6" t="s">
        <v>55</v>
      </c>
      <c r="K46" s="9" t="s">
        <v>55</v>
      </c>
    </row>
    <row r="47" spans="1:11" ht="37.5" customHeight="1">
      <c r="A47" s="6">
        <v>44</v>
      </c>
      <c r="B47" s="6" t="s">
        <v>144</v>
      </c>
      <c r="C47" s="6" t="s">
        <v>145</v>
      </c>
      <c r="D47" s="6" t="s">
        <v>146</v>
      </c>
      <c r="E47" s="6" t="s">
        <v>107</v>
      </c>
      <c r="F47" s="6" t="s">
        <v>147</v>
      </c>
      <c r="G47" s="7">
        <v>62</v>
      </c>
      <c r="H47" s="7">
        <v>87.52</v>
      </c>
      <c r="I47" s="7">
        <f>AVERAGE(G47:H47)</f>
        <v>74.75999999999999</v>
      </c>
      <c r="J47" s="6" t="s">
        <v>18</v>
      </c>
      <c r="K47" s="6" t="s">
        <v>19</v>
      </c>
    </row>
    <row r="48" spans="1:11" ht="37.5" customHeight="1">
      <c r="A48" s="6">
        <v>45</v>
      </c>
      <c r="B48" s="6" t="s">
        <v>148</v>
      </c>
      <c r="C48" s="6" t="s">
        <v>149</v>
      </c>
      <c r="D48" s="6" t="s">
        <v>146</v>
      </c>
      <c r="E48" s="6" t="s">
        <v>107</v>
      </c>
      <c r="F48" s="6" t="s">
        <v>147</v>
      </c>
      <c r="G48" s="7">
        <v>63</v>
      </c>
      <c r="H48" s="7">
        <v>84.58</v>
      </c>
      <c r="I48" s="7">
        <f t="shared" si="1"/>
        <v>73.78999999999999</v>
      </c>
      <c r="J48" s="6" t="s">
        <v>43</v>
      </c>
      <c r="K48" s="6" t="s">
        <v>22</v>
      </c>
    </row>
    <row r="49" spans="1:11" ht="37.5" customHeight="1">
      <c r="A49" s="6">
        <v>46</v>
      </c>
      <c r="B49" s="6" t="s">
        <v>150</v>
      </c>
      <c r="C49" s="6" t="s">
        <v>151</v>
      </c>
      <c r="D49" s="6" t="s">
        <v>146</v>
      </c>
      <c r="E49" s="6" t="s">
        <v>107</v>
      </c>
      <c r="F49" s="6" t="s">
        <v>147</v>
      </c>
      <c r="G49" s="7">
        <v>61.75</v>
      </c>
      <c r="H49" s="7">
        <v>79.86</v>
      </c>
      <c r="I49" s="7">
        <f t="shared" si="1"/>
        <v>70.805</v>
      </c>
      <c r="J49" s="6" t="s">
        <v>46</v>
      </c>
      <c r="K49" s="6" t="s">
        <v>22</v>
      </c>
    </row>
    <row r="50" spans="1:11" ht="37.5" customHeight="1">
      <c r="A50" s="6">
        <v>47</v>
      </c>
      <c r="B50" s="6" t="s">
        <v>152</v>
      </c>
      <c r="C50" s="6" t="s">
        <v>153</v>
      </c>
      <c r="D50" s="6" t="s">
        <v>146</v>
      </c>
      <c r="E50" s="6" t="s">
        <v>154</v>
      </c>
      <c r="F50" s="6" t="s">
        <v>155</v>
      </c>
      <c r="G50" s="7">
        <v>59</v>
      </c>
      <c r="H50" s="7">
        <v>87.86</v>
      </c>
      <c r="I50" s="7">
        <f t="shared" si="1"/>
        <v>73.43</v>
      </c>
      <c r="J50" s="6" t="s">
        <v>18</v>
      </c>
      <c r="K50" s="6" t="s">
        <v>19</v>
      </c>
    </row>
    <row r="51" spans="1:11" ht="37.5" customHeight="1">
      <c r="A51" s="6">
        <v>48</v>
      </c>
      <c r="B51" s="6" t="s">
        <v>156</v>
      </c>
      <c r="C51" s="6" t="s">
        <v>157</v>
      </c>
      <c r="D51" s="6" t="s">
        <v>146</v>
      </c>
      <c r="E51" s="6" t="s">
        <v>154</v>
      </c>
      <c r="F51" s="6" t="s">
        <v>155</v>
      </c>
      <c r="G51" s="7">
        <v>59.5</v>
      </c>
      <c r="H51" s="7">
        <v>83.06</v>
      </c>
      <c r="I51" s="7">
        <f t="shared" si="1"/>
        <v>71.28</v>
      </c>
      <c r="J51" s="6" t="s">
        <v>43</v>
      </c>
      <c r="K51" s="6" t="s">
        <v>22</v>
      </c>
    </row>
    <row r="52" spans="1:11" ht="37.5" customHeight="1">
      <c r="A52" s="6">
        <v>49</v>
      </c>
      <c r="B52" s="6" t="s">
        <v>158</v>
      </c>
      <c r="C52" s="6" t="s">
        <v>159</v>
      </c>
      <c r="D52" s="6" t="s">
        <v>146</v>
      </c>
      <c r="E52" s="6" t="s">
        <v>154</v>
      </c>
      <c r="F52" s="6" t="s">
        <v>155</v>
      </c>
      <c r="G52" s="7">
        <v>56.5</v>
      </c>
      <c r="H52" s="7">
        <v>82.62</v>
      </c>
      <c r="I52" s="7">
        <f t="shared" si="1"/>
        <v>69.56</v>
      </c>
      <c r="J52" s="6" t="s">
        <v>46</v>
      </c>
      <c r="K52" s="6" t="s">
        <v>22</v>
      </c>
    </row>
    <row r="53" spans="1:11" ht="37.5" customHeight="1">
      <c r="A53" s="6">
        <v>50</v>
      </c>
      <c r="B53" s="6" t="s">
        <v>160</v>
      </c>
      <c r="C53" s="6" t="s">
        <v>161</v>
      </c>
      <c r="D53" s="6" t="s">
        <v>162</v>
      </c>
      <c r="E53" s="6" t="s">
        <v>31</v>
      </c>
      <c r="F53" s="6" t="s">
        <v>163</v>
      </c>
      <c r="G53" s="7">
        <v>65</v>
      </c>
      <c r="H53" s="7">
        <v>82.86</v>
      </c>
      <c r="I53" s="7">
        <f t="shared" si="1"/>
        <v>73.93</v>
      </c>
      <c r="J53" s="6" t="s">
        <v>18</v>
      </c>
      <c r="K53" s="6" t="s">
        <v>19</v>
      </c>
    </row>
    <row r="54" spans="1:11" ht="37.5" customHeight="1">
      <c r="A54" s="6">
        <v>51</v>
      </c>
      <c r="B54" s="6" t="s">
        <v>164</v>
      </c>
      <c r="C54" s="6" t="s">
        <v>165</v>
      </c>
      <c r="D54" s="6" t="s">
        <v>162</v>
      </c>
      <c r="E54" s="6" t="s">
        <v>31</v>
      </c>
      <c r="F54" s="6" t="s">
        <v>163</v>
      </c>
      <c r="G54" s="7">
        <v>65.25</v>
      </c>
      <c r="H54" s="7">
        <v>82.56</v>
      </c>
      <c r="I54" s="7">
        <f t="shared" si="1"/>
        <v>73.905</v>
      </c>
      <c r="J54" s="6" t="s">
        <v>43</v>
      </c>
      <c r="K54" s="6" t="s">
        <v>22</v>
      </c>
    </row>
    <row r="55" spans="1:11" ht="37.5" customHeight="1">
      <c r="A55" s="6">
        <v>52</v>
      </c>
      <c r="B55" s="6" t="s">
        <v>166</v>
      </c>
      <c r="C55" s="6" t="s">
        <v>167</v>
      </c>
      <c r="D55" s="6" t="s">
        <v>162</v>
      </c>
      <c r="E55" s="6" t="s">
        <v>31</v>
      </c>
      <c r="F55" s="6" t="s">
        <v>163</v>
      </c>
      <c r="G55" s="7">
        <v>64.75</v>
      </c>
      <c r="H55" s="7" t="s">
        <v>54</v>
      </c>
      <c r="I55" s="7" t="s">
        <v>55</v>
      </c>
      <c r="J55" s="6" t="s">
        <v>55</v>
      </c>
      <c r="K55" s="9" t="s">
        <v>55</v>
      </c>
    </row>
    <row r="56" spans="1:11" ht="37.5" customHeight="1">
      <c r="A56" s="6">
        <v>53</v>
      </c>
      <c r="B56" s="6" t="s">
        <v>168</v>
      </c>
      <c r="C56" s="6" t="s">
        <v>169</v>
      </c>
      <c r="D56" s="6" t="s">
        <v>170</v>
      </c>
      <c r="E56" s="6" t="s">
        <v>171</v>
      </c>
      <c r="F56" s="6" t="s">
        <v>172</v>
      </c>
      <c r="G56" s="7">
        <v>62.5</v>
      </c>
      <c r="H56" s="7">
        <v>81.8</v>
      </c>
      <c r="I56" s="7">
        <f t="shared" si="1"/>
        <v>72.15</v>
      </c>
      <c r="J56" s="6" t="s">
        <v>18</v>
      </c>
      <c r="K56" s="6" t="s">
        <v>19</v>
      </c>
    </row>
    <row r="57" spans="1:11" ht="37.5" customHeight="1">
      <c r="A57" s="6">
        <v>54</v>
      </c>
      <c r="B57" s="6" t="s">
        <v>173</v>
      </c>
      <c r="C57" s="6" t="s">
        <v>174</v>
      </c>
      <c r="D57" s="6" t="s">
        <v>170</v>
      </c>
      <c r="E57" s="6" t="s">
        <v>171</v>
      </c>
      <c r="F57" s="6" t="s">
        <v>172</v>
      </c>
      <c r="G57" s="7">
        <v>60.25</v>
      </c>
      <c r="H57" s="7">
        <v>81.12</v>
      </c>
      <c r="I57" s="7">
        <f t="shared" si="1"/>
        <v>70.685</v>
      </c>
      <c r="J57" s="6" t="s">
        <v>43</v>
      </c>
      <c r="K57" s="6" t="s">
        <v>22</v>
      </c>
    </row>
    <row r="58" spans="1:11" ht="37.5" customHeight="1">
      <c r="A58" s="6">
        <v>55</v>
      </c>
      <c r="B58" s="6" t="s">
        <v>175</v>
      </c>
      <c r="C58" s="6" t="s">
        <v>176</v>
      </c>
      <c r="D58" s="6" t="s">
        <v>170</v>
      </c>
      <c r="E58" s="6" t="s">
        <v>171</v>
      </c>
      <c r="F58" s="6" t="s">
        <v>172</v>
      </c>
      <c r="G58" s="7">
        <v>61.5</v>
      </c>
      <c r="H58" s="7">
        <v>73.8</v>
      </c>
      <c r="I58" s="7">
        <f t="shared" si="1"/>
        <v>67.65</v>
      </c>
      <c r="J58" s="6" t="s">
        <v>46</v>
      </c>
      <c r="K58" s="6" t="s">
        <v>22</v>
      </c>
    </row>
    <row r="59" spans="1:11" ht="37.5" customHeight="1">
      <c r="A59" s="6">
        <v>56</v>
      </c>
      <c r="B59" s="6" t="s">
        <v>177</v>
      </c>
      <c r="C59" s="6" t="s">
        <v>178</v>
      </c>
      <c r="D59" s="6" t="s">
        <v>170</v>
      </c>
      <c r="E59" s="6" t="s">
        <v>179</v>
      </c>
      <c r="F59" s="6" t="s">
        <v>180</v>
      </c>
      <c r="G59" s="7">
        <v>65.5</v>
      </c>
      <c r="H59" s="7">
        <v>87.14</v>
      </c>
      <c r="I59" s="7">
        <f t="shared" si="1"/>
        <v>76.32</v>
      </c>
      <c r="J59" s="6" t="s">
        <v>18</v>
      </c>
      <c r="K59" s="6" t="s">
        <v>19</v>
      </c>
    </row>
    <row r="60" spans="1:11" ht="37.5" customHeight="1">
      <c r="A60" s="6">
        <v>57</v>
      </c>
      <c r="B60" s="6" t="s">
        <v>181</v>
      </c>
      <c r="C60" s="6" t="s">
        <v>182</v>
      </c>
      <c r="D60" s="6" t="s">
        <v>170</v>
      </c>
      <c r="E60" s="6" t="s">
        <v>179</v>
      </c>
      <c r="F60" s="6" t="s">
        <v>180</v>
      </c>
      <c r="G60" s="7">
        <v>65.75</v>
      </c>
      <c r="H60" s="7">
        <v>85.9</v>
      </c>
      <c r="I60" s="7">
        <f t="shared" si="1"/>
        <v>75.825</v>
      </c>
      <c r="J60" s="6" t="s">
        <v>43</v>
      </c>
      <c r="K60" s="6" t="s">
        <v>22</v>
      </c>
    </row>
    <row r="61" spans="1:11" ht="37.5" customHeight="1">
      <c r="A61" s="6">
        <v>58</v>
      </c>
      <c r="B61" s="6" t="s">
        <v>183</v>
      </c>
      <c r="C61" s="6" t="s">
        <v>184</v>
      </c>
      <c r="D61" s="6" t="s">
        <v>170</v>
      </c>
      <c r="E61" s="6" t="s">
        <v>179</v>
      </c>
      <c r="F61" s="6" t="s">
        <v>180</v>
      </c>
      <c r="G61" s="7">
        <v>63.5</v>
      </c>
      <c r="H61" s="7">
        <v>76.6</v>
      </c>
      <c r="I61" s="7">
        <f t="shared" si="1"/>
        <v>70.05</v>
      </c>
      <c r="J61" s="6" t="s">
        <v>46</v>
      </c>
      <c r="K61" s="6" t="s">
        <v>22</v>
      </c>
    </row>
    <row r="62" spans="1:11" ht="37.5" customHeight="1">
      <c r="A62" s="6">
        <v>59</v>
      </c>
      <c r="B62" s="6" t="s">
        <v>185</v>
      </c>
      <c r="C62" s="6" t="s">
        <v>186</v>
      </c>
      <c r="D62" s="6" t="s">
        <v>187</v>
      </c>
      <c r="E62" s="6" t="s">
        <v>188</v>
      </c>
      <c r="F62" s="6" t="s">
        <v>189</v>
      </c>
      <c r="G62" s="7">
        <v>52.5</v>
      </c>
      <c r="H62" s="7">
        <v>83.04</v>
      </c>
      <c r="I62" s="7">
        <f t="shared" si="1"/>
        <v>67.77000000000001</v>
      </c>
      <c r="J62" s="6" t="s">
        <v>18</v>
      </c>
      <c r="K62" s="6" t="s">
        <v>19</v>
      </c>
    </row>
    <row r="63" spans="1:11" ht="37.5" customHeight="1">
      <c r="A63" s="6">
        <v>60</v>
      </c>
      <c r="B63" s="6" t="s">
        <v>190</v>
      </c>
      <c r="C63" s="6" t="s">
        <v>191</v>
      </c>
      <c r="D63" s="6" t="s">
        <v>187</v>
      </c>
      <c r="E63" s="6" t="s">
        <v>188</v>
      </c>
      <c r="F63" s="6" t="s">
        <v>189</v>
      </c>
      <c r="G63" s="7">
        <v>55.75</v>
      </c>
      <c r="H63" s="7">
        <v>77.98</v>
      </c>
      <c r="I63" s="7">
        <f t="shared" si="1"/>
        <v>66.86500000000001</v>
      </c>
      <c r="J63" s="6" t="s">
        <v>43</v>
      </c>
      <c r="K63" s="6" t="s">
        <v>22</v>
      </c>
    </row>
    <row r="64" spans="1:11" ht="37.5" customHeight="1">
      <c r="A64" s="6">
        <v>61</v>
      </c>
      <c r="B64" s="6" t="s">
        <v>192</v>
      </c>
      <c r="C64" s="6" t="s">
        <v>193</v>
      </c>
      <c r="D64" s="6" t="s">
        <v>187</v>
      </c>
      <c r="E64" s="6" t="s">
        <v>188</v>
      </c>
      <c r="F64" s="6" t="s">
        <v>189</v>
      </c>
      <c r="G64" s="7">
        <v>54.5</v>
      </c>
      <c r="H64" s="7">
        <v>74.9</v>
      </c>
      <c r="I64" s="7">
        <f t="shared" si="1"/>
        <v>64.7</v>
      </c>
      <c r="J64" s="6" t="s">
        <v>46</v>
      </c>
      <c r="K64" s="6" t="s">
        <v>135</v>
      </c>
    </row>
    <row r="65" s="1" customFormat="1" ht="37.5" customHeight="1"/>
    <row r="66" s="1" customFormat="1" ht="37.5" customHeight="1"/>
    <row r="67" s="1" customFormat="1" ht="37.5" customHeight="1"/>
    <row r="68" s="1" customFormat="1" ht="37.5" customHeight="1"/>
    <row r="69" s="1" customFormat="1" ht="37.5" customHeight="1"/>
    <row r="70" s="1" customFormat="1" ht="37.5" customHeight="1"/>
  </sheetData>
  <sheetProtection/>
  <mergeCells count="1">
    <mergeCell ref="A2:K2"/>
  </mergeCells>
  <printOptions/>
  <pageMargins left="0.75" right="0.75" top="1" bottom="1" header="0.5" footer="0.5"/>
  <pageSetup fitToHeight="0" fitToWidth="1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周碧辉</cp:lastModifiedBy>
  <cp:lastPrinted>2023-06-18T08:10:42Z</cp:lastPrinted>
  <dcterms:created xsi:type="dcterms:W3CDTF">2023-05-18T00:05:36Z</dcterms:created>
  <dcterms:modified xsi:type="dcterms:W3CDTF">2023-06-17T19:16:51Z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